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y_documents\Dogovori\Naredba_1\Dogovori_MZ\"/>
    </mc:Choice>
  </mc:AlternateContent>
  <bookViews>
    <workbookView xWindow="0" yWindow="0" windowWidth="28800" windowHeight="12435"/>
  </bookViews>
  <sheets>
    <sheet name="1 приложение_лекари ТД" sheetId="24" r:id="rId1"/>
    <sheet name="4 лекари чл. 13" sheetId="27" r:id="rId2"/>
    <sheet name="Специалности" sheetId="14" state="hidden" r:id="rId3"/>
    <sheet name="градове" sheetId="17" state="hidden" r:id="rId4"/>
  </sheets>
  <definedNames>
    <definedName name="_xlnm._FilterDatabase" localSheetId="0" hidden="1">'1 приложение_лекари ТД'!$A$8:$E$46</definedName>
    <definedName name="_xlnm._FilterDatabase" localSheetId="1" hidden="1">'4 лекари чл. 13'!$A$9:$F$16</definedName>
    <definedName name="_xlnm.Print_Area" localSheetId="0">'1 приложение_лекари ТД'!$A$1:$E$46</definedName>
    <definedName name="_xlnm.Print_Area" localSheetId="1">'4 лекари чл. 13'!$A$1:$F$16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7" l="1"/>
  <c r="F12" i="27"/>
  <c r="F16" i="27" l="1"/>
  <c r="E43" i="24" l="1"/>
  <c r="E41" i="24"/>
  <c r="E39" i="24"/>
  <c r="E37" i="24"/>
  <c r="E34" i="24"/>
  <c r="E29" i="24"/>
  <c r="E27" i="24"/>
  <c r="E25" i="24"/>
  <c r="E23" i="24"/>
  <c r="E21" i="24"/>
  <c r="E19" i="24"/>
  <c r="E17" i="24"/>
  <c r="E15" i="24"/>
  <c r="E11" i="24"/>
  <c r="E9" i="24"/>
  <c r="E46" i="24" l="1"/>
</calcChain>
</file>

<file path=xl/comments1.xml><?xml version="1.0" encoding="utf-8"?>
<comments xmlns="http://schemas.openxmlformats.org/spreadsheetml/2006/main">
  <authors>
    <author>Iskra Koleva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</commentList>
</comments>
</file>

<file path=xl/sharedStrings.xml><?xml version="1.0" encoding="utf-8"?>
<sst xmlns="http://schemas.openxmlformats.org/spreadsheetml/2006/main" count="241" uniqueCount="163">
  <si>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</si>
  <si>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</si>
  <si>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</si>
  <si>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</si>
  <si>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</si>
  <si>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</si>
  <si>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</si>
  <si>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</si>
  <si>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</si>
  <si>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</si>
  <si>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</si>
  <si>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</si>
  <si>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</si>
  <si>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</si>
  <si>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</si>
  <si>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</si>
  <si>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</si>
  <si>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</si>
  <si>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</si>
  <si>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</si>
  <si>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</si>
  <si>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</si>
  <si>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</si>
  <si>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</si>
  <si>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</si>
  <si>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</si>
  <si>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</si>
  <si>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</si>
  <si>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</si>
  <si>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</si>
  <si>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</si>
  <si>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</si>
  <si>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</si>
  <si>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</si>
  <si>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</si>
  <si>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</si>
  <si>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</si>
  <si>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</si>
  <si>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</si>
  <si>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</si>
  <si>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</si>
  <si>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</si>
  <si>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</si>
  <si>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</si>
  <si>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</si>
  <si>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</si>
  <si>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</si>
  <si>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</si>
  <si>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</si>
  <si>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</si>
  <si>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</si>
  <si>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</si>
  <si>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</si>
  <si>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</si>
  <si>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</si>
  <si>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</si>
  <si>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</si>
  <si>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</si>
  <si>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</si>
  <si>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</si>
  <si>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</si>
  <si>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</si>
  <si>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</si>
  <si>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</si>
  <si>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</si>
  <si>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</si>
  <si>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</si>
  <si>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</si>
  <si>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</si>
  <si>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</si>
  <si>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</si>
  <si>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</si>
  <si>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</si>
  <si>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</si>
  <si>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</si>
  <si>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</si>
  <si>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</si>
  <si>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</si>
  <si>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</si>
  <si>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</si>
  <si>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</si>
  <si>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</si>
  <si>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</si>
  <si>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</si>
  <si>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</si>
  <si>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</si>
  <si>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</si>
  <si>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</si>
  <si>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</si>
  <si>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</si>
  <si>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</si>
  <si>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</si>
  <si>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</si>
  <si>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</si>
  <si>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</si>
  <si>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</si>
  <si>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</si>
  <si>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</si>
  <si>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</si>
  <si>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</si>
  <si>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</si>
  <si>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</si>
  <si>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</si>
  <si>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</si>
  <si>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</si>
  <si>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</si>
  <si>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</si>
  <si>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 xml:space="preserve">База за обучение                               </t>
  </si>
  <si>
    <t>Висше училище, с което базата за обучение има сключен договор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</si>
  <si>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</si>
  <si>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</si>
  <si>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</si>
  <si>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</si>
  <si>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</si>
  <si>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</si>
  <si>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Лекари_преподаватели_във_Факултети_дентална_медицина</t>
  </si>
  <si>
    <t>Едновременно_лекар_и_лекар_по_дентална_медицина</t>
  </si>
  <si>
    <t>"Д-р Дарина Църова-ИППМП" ЕООД-Габрово</t>
  </si>
  <si>
    <t xml:space="preserve">"СБАЛББ-Троян"ЕООД </t>
  </si>
  <si>
    <t>КОЦ-Русе ЕООД</t>
  </si>
  <si>
    <t>МБАЛ-Попово ЕООД</t>
  </si>
  <si>
    <t>Медицински университет - Плевен</t>
  </si>
  <si>
    <t>ИППМП Медиана ЕООД, гр. Павликени</t>
  </si>
  <si>
    <t>Медицински унивирситет - Плевен</t>
  </si>
  <si>
    <t>ОБЩО:</t>
  </si>
  <si>
    <t>МОБАЛ "д-р Ст. Черкезов" АД Велико Търново</t>
  </si>
  <si>
    <t>ГППМП МКЦ Моят лекар ООД - София</t>
  </si>
  <si>
    <t>ИППМП Д-р Евелина Урукова ЕООД - Враца</t>
  </si>
  <si>
    <t xml:space="preserve">Места за специализанти по клинични специалности, за лица с професионална квалификация "лекар", разпределени по висши училища и по бази за обучение </t>
  </si>
  <si>
    <t xml:space="preserve">Клинична специалност                              </t>
  </si>
  <si>
    <t>Брой места, финансирани от държавата</t>
  </si>
  <si>
    <t>1.</t>
  </si>
  <si>
    <t>2.</t>
  </si>
  <si>
    <t>8.</t>
  </si>
  <si>
    <t>9.</t>
  </si>
  <si>
    <t>12.</t>
  </si>
  <si>
    <t>14.</t>
  </si>
  <si>
    <t>15.</t>
  </si>
  <si>
    <t>18.</t>
  </si>
  <si>
    <t>20.</t>
  </si>
  <si>
    <t>21.</t>
  </si>
  <si>
    <t>23.</t>
  </si>
  <si>
    <t>24.</t>
  </si>
  <si>
    <t>26.</t>
  </si>
  <si>
    <t>27.</t>
  </si>
  <si>
    <t>34.</t>
  </si>
  <si>
    <t>37.</t>
  </si>
  <si>
    <t xml:space="preserve">Приложение № 4                                                                                                                                   </t>
  </si>
  <si>
    <t xml:space="preserve">   към Заповед  №</t>
  </si>
  <si>
    <t>Места за специализанти по клинични специалности за лица с професионална квалификация "лекар", разпределени по специалности, по висши училища,  по бази за обучение  и по лечебни заведения по чл. 13, ал. 1 от Наредба № 1 от 2015г.</t>
  </si>
  <si>
    <t xml:space="preserve">Клинична специалност                        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</si>
  <si>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</si>
  <si>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>Лечебно заведение по чл. 13, ал. 1 от Наредба № 1 от 2015г. за придобиване на специалност в системата на здравеопазване-то</t>
  </si>
  <si>
    <t>Център за психично здраве - Русе ЕООД</t>
  </si>
  <si>
    <t>СБАЛПФЗ "Д-р Трейман" ЕООД, гр. В. Търново</t>
  </si>
  <si>
    <t>УМБАЛ "Канев" АД, гр. Русе</t>
  </si>
  <si>
    <t xml:space="preserve"> </t>
  </si>
  <si>
    <t>25.</t>
  </si>
  <si>
    <t>МОБАЛ "д-р Ст. Черкезов" АД, гр.  Велико Търново</t>
  </si>
  <si>
    <t>УМБАЛ "Д-р Георги Странски" ЕАД, гр. Плевен</t>
  </si>
  <si>
    <t>Държавна психиатрична болница, с.Церова кория</t>
  </si>
  <si>
    <t xml:space="preserve">                                                                Приложение № 1                                                                                                                </t>
  </si>
  <si>
    <t>към Заповед №.............................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</si>
</sst>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4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Fill="1" applyAlignment="1"/>
    <xf numFmtId="2" fontId="2" fillId="0" borderId="0" xfId="0" applyNumberFormat="1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3" xfId="0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 applyProtection="1">
      <alignment horizontal="center" vertical="center" wrapText="1"/>
    </xf>
    <xf numFmtId="0" fontId="8" fillId="0" borderId="0" xfId="0" applyFont="1"/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3" xfId="0" applyFont="1" applyBorder="1"/>
    <xf numFmtId="0" fontId="0" fillId="0" borderId="3" xfId="0" applyFont="1" applyFill="1" applyBorder="1"/>
    <xf numFmtId="1" fontId="1" fillId="0" borderId="3" xfId="0" applyNumberFormat="1" applyFont="1" applyFill="1" applyBorder="1" applyAlignment="1" applyProtection="1">
      <alignment horizontal="left" vertical="center" wrapText="1"/>
      <protection locked="0"/>
    </xf>
    <xf numFmtId="1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 applyProtection="1">
      <alignment horizontal="right" vertical="center" wrapText="1"/>
      <protection locked="0"/>
    </xf>
    <xf numFmtId="0" fontId="8" fillId="4" borderId="3" xfId="0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3" xfId="0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Border="1"/>
    <xf numFmtId="0" fontId="6" fillId="0" borderId="3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3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1" fontId="7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10" fillId="4" borderId="3" xfId="0" applyNumberFormat="1" applyFont="1" applyFill="1" applyBorder="1" applyAlignment="1" applyProtection="1">
      <alignment vertical="center" wrapText="1"/>
      <protection locked="0"/>
    </xf>
    <xf numFmtId="0" fontId="10" fillId="4" borderId="3" xfId="0" applyFont="1" applyFill="1" applyBorder="1" applyAlignment="1" applyProtection="1">
      <alignment horizontal="left" vertical="center" wrapText="1"/>
      <protection locked="0"/>
    </xf>
    <xf numFmtId="0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wrapText="1"/>
    </xf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/>
    <xf numFmtId="164" fontId="12" fillId="3" borderId="2" xfId="0" applyNumberFormat="1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0" fillId="5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NumberFormat="1" applyFont="1" applyFill="1" applyBorder="1" applyAlignment="1">
      <alignment vertical="center" wrapText="1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right" wrapText="1"/>
      <protection locked="0"/>
    </xf>
    <xf numFmtId="0" fontId="6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DEFF81"/>
      <color rgb="FFE4FF9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1"/>
  <sheetViews>
    <sheetView tabSelected="1" zoomScale="110" zoomScaleNormal="110" workbookViewId="0">
      <selection activeCell="E58" sqref="E58"/>
    </sheetView>
  </sheetViews>
  <sheetFormatPr defaultColWidth="8.88671875" defaultRowHeight="15" x14ac:dyDescent="0.2"/>
  <cols>
    <col min="1" max="1" width="8.88671875" style="14"/>
    <col min="2" max="2" width="16.77734375" style="8" customWidth="1"/>
    <col min="3" max="3" width="12.6640625" style="57" customWidth="1"/>
    <col min="4" max="4" width="15.109375" style="57" customWidth="1"/>
    <col min="5" max="5" width="14.109375" style="8" customWidth="1"/>
    <col min="6" max="6" width="8.88671875" style="8"/>
    <col min="7" max="7" width="22.109375" style="8" customWidth="1"/>
    <col min="8" max="16384" width="8.88671875" style="8"/>
  </cols>
  <sheetData>
    <row r="1" spans="1:7" ht="32.25" customHeight="1" x14ac:dyDescent="0.2">
      <c r="B1" s="59"/>
      <c r="C1" s="59"/>
      <c r="D1" s="59"/>
      <c r="E1" s="58" t="s">
        <v>161</v>
      </c>
    </row>
    <row r="2" spans="1:7" ht="22.5" customHeight="1" x14ac:dyDescent="0.2">
      <c r="B2" s="59"/>
      <c r="C2" s="59"/>
      <c r="D2" s="86" t="s">
        <v>162</v>
      </c>
      <c r="E2" s="87"/>
    </row>
    <row r="3" spans="1:7" ht="22.5" customHeight="1" x14ac:dyDescent="0.2">
      <c r="B3" s="77"/>
      <c r="C3" s="77"/>
      <c r="D3" s="75"/>
      <c r="E3" s="76"/>
    </row>
    <row r="4" spans="1:7" ht="22.5" customHeight="1" x14ac:dyDescent="0.2">
      <c r="B4" s="77"/>
      <c r="C4" s="77"/>
      <c r="D4" s="75"/>
      <c r="E4" s="76"/>
    </row>
    <row r="5" spans="1:7" ht="45" customHeight="1" x14ac:dyDescent="0.2">
      <c r="A5" s="83" t="s">
        <v>128</v>
      </c>
      <c r="B5" s="84"/>
      <c r="C5" s="84"/>
      <c r="D5" s="84"/>
      <c r="E5" s="84"/>
    </row>
    <row r="6" spans="1:7" x14ac:dyDescent="0.2">
      <c r="A6" s="84"/>
      <c r="B6" s="84"/>
      <c r="C6" s="84"/>
      <c r="D6" s="84"/>
      <c r="E6" s="84"/>
    </row>
    <row r="7" spans="1:7" x14ac:dyDescent="0.2">
      <c r="A7" s="85"/>
      <c r="B7" s="85"/>
      <c r="C7" s="85"/>
      <c r="D7" s="85"/>
      <c r="E7" s="85"/>
    </row>
    <row r="8" spans="1:7" ht="63.75" x14ac:dyDescent="0.2">
      <c r="A8" s="10" t="s">
        <v>0</v>
      </c>
      <c r="B8" s="10" t="s">
        <v>129</v>
      </c>
      <c r="C8" s="11" t="s">
        <v>108</v>
      </c>
      <c r="D8" s="11" t="s">
        <v>107</v>
      </c>
      <c r="E8" s="11" t="s">
        <v>130</v>
      </c>
    </row>
    <row r="9" spans="1:7" ht="45.75" customHeight="1" x14ac:dyDescent="0.2">
      <c r="A9" s="24" t="s">
        <v>131</v>
      </c>
      <c r="B9" s="21" t="s">
        <v>1</v>
      </c>
      <c r="C9" s="52"/>
      <c r="D9" s="25" t="s">
        <v>124</v>
      </c>
      <c r="E9" s="22">
        <f>SUM(E10:E10)</f>
        <v>1</v>
      </c>
    </row>
    <row r="10" spans="1:7" ht="38.25" x14ac:dyDescent="0.2">
      <c r="A10" s="13"/>
      <c r="B10" s="17"/>
      <c r="C10" s="60" t="s">
        <v>123</v>
      </c>
      <c r="D10" s="60" t="s">
        <v>155</v>
      </c>
      <c r="E10" s="61">
        <v>1</v>
      </c>
    </row>
    <row r="11" spans="1:7" ht="52.5" customHeight="1" x14ac:dyDescent="0.2">
      <c r="A11" s="24" t="s">
        <v>132</v>
      </c>
      <c r="B11" s="21" t="s">
        <v>3</v>
      </c>
      <c r="C11" s="52"/>
      <c r="D11" s="25" t="s">
        <v>124</v>
      </c>
      <c r="E11" s="22">
        <f>SUM(E12:E14)</f>
        <v>4</v>
      </c>
    </row>
    <row r="12" spans="1:7" ht="38.25" x14ac:dyDescent="0.2">
      <c r="A12" s="13"/>
      <c r="B12" s="17"/>
      <c r="C12" s="60" t="s">
        <v>123</v>
      </c>
      <c r="D12" s="60" t="s">
        <v>155</v>
      </c>
      <c r="E12" s="61">
        <v>1</v>
      </c>
    </row>
    <row r="13" spans="1:7" ht="38.25" x14ac:dyDescent="0.2">
      <c r="A13" s="13"/>
      <c r="B13" s="17"/>
      <c r="C13" s="60" t="s">
        <v>123</v>
      </c>
      <c r="D13" s="60" t="s">
        <v>119</v>
      </c>
      <c r="E13" s="61">
        <v>1</v>
      </c>
    </row>
    <row r="14" spans="1:7" ht="38.25" x14ac:dyDescent="0.2">
      <c r="A14" s="13"/>
      <c r="B14" s="17"/>
      <c r="C14" s="67" t="s">
        <v>121</v>
      </c>
      <c r="D14" s="68" t="s">
        <v>120</v>
      </c>
      <c r="E14" s="64">
        <v>2</v>
      </c>
    </row>
    <row r="15" spans="1:7" ht="49.5" customHeight="1" x14ac:dyDescent="0.2">
      <c r="A15" s="29" t="s">
        <v>133</v>
      </c>
      <c r="B15" s="21" t="s">
        <v>20</v>
      </c>
      <c r="C15" s="53"/>
      <c r="D15" s="25" t="s">
        <v>124</v>
      </c>
      <c r="E15" s="42">
        <f>SUM(E16:E16)</f>
        <v>1</v>
      </c>
    </row>
    <row r="16" spans="1:7" ht="57" customHeight="1" x14ac:dyDescent="0.2">
      <c r="A16" s="13"/>
      <c r="B16" s="18"/>
      <c r="C16" s="60" t="s">
        <v>123</v>
      </c>
      <c r="D16" s="68" t="s">
        <v>158</v>
      </c>
      <c r="E16" s="70">
        <v>1</v>
      </c>
      <c r="G16" s="82"/>
    </row>
    <row r="17" spans="1:5" ht="36.75" customHeight="1" x14ac:dyDescent="0.2">
      <c r="A17" s="29" t="s">
        <v>134</v>
      </c>
      <c r="B17" s="21" t="s">
        <v>25</v>
      </c>
      <c r="C17" s="45"/>
      <c r="D17" s="25" t="s">
        <v>124</v>
      </c>
      <c r="E17" s="55">
        <f>SUM(E18:E18)</f>
        <v>1</v>
      </c>
    </row>
    <row r="18" spans="1:5" ht="38.25" x14ac:dyDescent="0.2">
      <c r="A18" s="13"/>
      <c r="B18" s="17"/>
      <c r="C18" s="60" t="s">
        <v>123</v>
      </c>
      <c r="D18" s="60" t="s">
        <v>119</v>
      </c>
      <c r="E18" s="61">
        <v>1</v>
      </c>
    </row>
    <row r="19" spans="1:5" ht="39" customHeight="1" x14ac:dyDescent="0.2">
      <c r="A19" s="29" t="s">
        <v>136</v>
      </c>
      <c r="B19" s="21" t="s">
        <v>32</v>
      </c>
      <c r="C19" s="53"/>
      <c r="D19" s="25" t="s">
        <v>124</v>
      </c>
      <c r="E19" s="42">
        <f>SUM(E20:E20)</f>
        <v>1</v>
      </c>
    </row>
    <row r="20" spans="1:5" ht="38.25" x14ac:dyDescent="0.2">
      <c r="A20" s="13"/>
      <c r="B20" s="17"/>
      <c r="C20" s="60" t="s">
        <v>123</v>
      </c>
      <c r="D20" s="60" t="s">
        <v>119</v>
      </c>
      <c r="E20" s="61">
        <v>1</v>
      </c>
    </row>
    <row r="21" spans="1:5" ht="39" customHeight="1" x14ac:dyDescent="0.2">
      <c r="A21" s="29" t="s">
        <v>137</v>
      </c>
      <c r="B21" s="21" t="s">
        <v>34</v>
      </c>
      <c r="C21" s="54"/>
      <c r="D21" s="25" t="s">
        <v>124</v>
      </c>
      <c r="E21" s="41">
        <f>SUM(E22:E22)</f>
        <v>2</v>
      </c>
    </row>
    <row r="22" spans="1:5" ht="38.25" x14ac:dyDescent="0.2">
      <c r="A22" s="13"/>
      <c r="B22" s="17"/>
      <c r="C22" s="60" t="s">
        <v>123</v>
      </c>
      <c r="D22" s="60" t="s">
        <v>119</v>
      </c>
      <c r="E22" s="23">
        <v>2</v>
      </c>
    </row>
    <row r="23" spans="1:5" ht="44.25" customHeight="1" x14ac:dyDescent="0.2">
      <c r="A23" s="29" t="s">
        <v>138</v>
      </c>
      <c r="B23" s="21" t="s">
        <v>38</v>
      </c>
      <c r="C23" s="44"/>
      <c r="D23" s="25" t="s">
        <v>124</v>
      </c>
      <c r="E23" s="42">
        <f>SUM(E24:E24)</f>
        <v>3</v>
      </c>
    </row>
    <row r="24" spans="1:5" ht="38.25" x14ac:dyDescent="0.2">
      <c r="A24" s="13"/>
      <c r="B24" s="17"/>
      <c r="C24" s="67" t="s">
        <v>121</v>
      </c>
      <c r="D24" s="68" t="s">
        <v>120</v>
      </c>
      <c r="E24" s="64">
        <v>3</v>
      </c>
    </row>
    <row r="25" spans="1:5" ht="41.25" customHeight="1" x14ac:dyDescent="0.2">
      <c r="A25" s="29" t="s">
        <v>139</v>
      </c>
      <c r="B25" s="21" t="s">
        <v>40</v>
      </c>
      <c r="C25" s="54"/>
      <c r="D25" s="25" t="s">
        <v>124</v>
      </c>
      <c r="E25" s="42">
        <f>SUM(E26:E26)</f>
        <v>1</v>
      </c>
    </row>
    <row r="26" spans="1:5" ht="48.75" customHeight="1" x14ac:dyDescent="0.2">
      <c r="A26" s="13"/>
      <c r="B26" s="15"/>
      <c r="C26" s="60" t="s">
        <v>123</v>
      </c>
      <c r="D26" s="60" t="s">
        <v>119</v>
      </c>
      <c r="E26" s="23">
        <v>1</v>
      </c>
    </row>
    <row r="27" spans="1:5" ht="36.75" customHeight="1" x14ac:dyDescent="0.2">
      <c r="A27" s="29" t="s">
        <v>140</v>
      </c>
      <c r="B27" s="21" t="s">
        <v>41</v>
      </c>
      <c r="C27" s="56"/>
      <c r="D27" s="25" t="s">
        <v>124</v>
      </c>
      <c r="E27" s="42">
        <f>SUM(E28:E28)</f>
        <v>1</v>
      </c>
    </row>
    <row r="28" spans="1:5" ht="38.25" x14ac:dyDescent="0.2">
      <c r="A28" s="13"/>
      <c r="B28" s="17"/>
      <c r="C28" s="60" t="s">
        <v>123</v>
      </c>
      <c r="D28" s="60" t="s">
        <v>119</v>
      </c>
      <c r="E28" s="23">
        <v>1</v>
      </c>
    </row>
    <row r="29" spans="1:5" ht="40.5" customHeight="1" x14ac:dyDescent="0.2">
      <c r="A29" s="29" t="s">
        <v>141</v>
      </c>
      <c r="B29" s="21" t="s">
        <v>43</v>
      </c>
      <c r="C29" s="53"/>
      <c r="D29" s="25" t="s">
        <v>124</v>
      </c>
      <c r="E29" s="42">
        <f>SUM(E30:E33)</f>
        <v>7</v>
      </c>
    </row>
    <row r="30" spans="1:5" ht="38.25" x14ac:dyDescent="0.2">
      <c r="A30" s="13"/>
      <c r="B30" s="16"/>
      <c r="C30" s="60" t="s">
        <v>123</v>
      </c>
      <c r="D30" s="60" t="s">
        <v>117</v>
      </c>
      <c r="E30" s="31">
        <v>1</v>
      </c>
    </row>
    <row r="31" spans="1:5" ht="38.25" x14ac:dyDescent="0.2">
      <c r="A31" s="13"/>
      <c r="B31" s="17"/>
      <c r="C31" s="60" t="s">
        <v>123</v>
      </c>
      <c r="D31" s="60" t="s">
        <v>126</v>
      </c>
      <c r="E31" s="61">
        <v>3</v>
      </c>
    </row>
    <row r="32" spans="1:5" ht="38.25" x14ac:dyDescent="0.2">
      <c r="A32" s="13"/>
      <c r="B32" s="17"/>
      <c r="C32" s="60" t="s">
        <v>123</v>
      </c>
      <c r="D32" s="60" t="s">
        <v>122</v>
      </c>
      <c r="E32" s="61">
        <v>2</v>
      </c>
    </row>
    <row r="33" spans="1:7" ht="38.25" x14ac:dyDescent="0.2">
      <c r="A33" s="13"/>
      <c r="B33" s="18"/>
      <c r="C33" s="60" t="s">
        <v>123</v>
      </c>
      <c r="D33" s="27" t="s">
        <v>127</v>
      </c>
      <c r="E33" s="69">
        <v>1</v>
      </c>
    </row>
    <row r="34" spans="1:7" ht="37.5" customHeight="1" x14ac:dyDescent="0.2">
      <c r="A34" s="29" t="s">
        <v>142</v>
      </c>
      <c r="B34" s="21" t="s">
        <v>44</v>
      </c>
      <c r="C34" s="53"/>
      <c r="D34" s="25" t="s">
        <v>124</v>
      </c>
      <c r="E34" s="42">
        <f>SUM(E35:E36)</f>
        <v>3</v>
      </c>
    </row>
    <row r="35" spans="1:7" ht="38.25" x14ac:dyDescent="0.2">
      <c r="A35" s="13"/>
      <c r="B35" s="17"/>
      <c r="C35" s="67" t="s">
        <v>121</v>
      </c>
      <c r="D35" s="68" t="s">
        <v>120</v>
      </c>
      <c r="E35" s="64">
        <v>2</v>
      </c>
    </row>
    <row r="36" spans="1:7" ht="38.25" x14ac:dyDescent="0.2">
      <c r="A36" s="13"/>
      <c r="B36" s="18"/>
      <c r="C36" s="60" t="s">
        <v>123</v>
      </c>
      <c r="D36" s="68" t="s">
        <v>125</v>
      </c>
      <c r="E36" s="70">
        <v>1</v>
      </c>
      <c r="G36" s="82"/>
    </row>
    <row r="37" spans="1:7" ht="37.5" customHeight="1" x14ac:dyDescent="0.2">
      <c r="A37" s="29" t="s">
        <v>143</v>
      </c>
      <c r="B37" s="21" t="s">
        <v>46</v>
      </c>
      <c r="C37" s="54"/>
      <c r="D37" s="25" t="s">
        <v>124</v>
      </c>
      <c r="E37" s="42">
        <f>SUM(E38:E38)</f>
        <v>1</v>
      </c>
    </row>
    <row r="38" spans="1:7" ht="38.25" x14ac:dyDescent="0.2">
      <c r="A38" s="13"/>
      <c r="B38" s="17"/>
      <c r="C38" s="60" t="s">
        <v>123</v>
      </c>
      <c r="D38" s="60" t="s">
        <v>155</v>
      </c>
      <c r="E38" s="23">
        <v>1</v>
      </c>
    </row>
    <row r="39" spans="1:7" ht="48.75" customHeight="1" x14ac:dyDescent="0.25">
      <c r="A39" s="29" t="s">
        <v>144</v>
      </c>
      <c r="B39" s="21" t="s">
        <v>48</v>
      </c>
      <c r="C39" s="53"/>
      <c r="D39" s="25" t="s">
        <v>124</v>
      </c>
      <c r="E39" s="42">
        <f>SUM(E40:E40)</f>
        <v>1</v>
      </c>
      <c r="F39" s="12"/>
    </row>
    <row r="40" spans="1:7" ht="38.25" x14ac:dyDescent="0.2">
      <c r="A40" s="13"/>
      <c r="B40" s="17"/>
      <c r="C40" s="60" t="s">
        <v>123</v>
      </c>
      <c r="D40" s="68" t="s">
        <v>118</v>
      </c>
      <c r="E40" s="64">
        <v>1</v>
      </c>
    </row>
    <row r="41" spans="1:7" ht="41.25" customHeight="1" x14ac:dyDescent="0.2">
      <c r="A41" s="29" t="s">
        <v>145</v>
      </c>
      <c r="B41" s="21" t="s">
        <v>58</v>
      </c>
      <c r="C41" s="53"/>
      <c r="D41" s="25" t="s">
        <v>124</v>
      </c>
      <c r="E41" s="42">
        <f>SUM(E42:E42)</f>
        <v>1</v>
      </c>
    </row>
    <row r="42" spans="1:7" ht="38.25" x14ac:dyDescent="0.2">
      <c r="A42" s="13"/>
      <c r="B42" s="17"/>
      <c r="C42" s="60" t="s">
        <v>123</v>
      </c>
      <c r="D42" s="60" t="s">
        <v>119</v>
      </c>
      <c r="E42" s="23">
        <v>1</v>
      </c>
    </row>
    <row r="43" spans="1:7" ht="41.25" customHeight="1" x14ac:dyDescent="0.2">
      <c r="A43" s="29" t="s">
        <v>146</v>
      </c>
      <c r="B43" s="21" t="s">
        <v>61</v>
      </c>
      <c r="C43" s="53"/>
      <c r="D43" s="25" t="s">
        <v>124</v>
      </c>
      <c r="E43" s="42">
        <f>SUM(E44:E45)</f>
        <v>3</v>
      </c>
    </row>
    <row r="44" spans="1:7" ht="38.25" x14ac:dyDescent="0.2">
      <c r="A44" s="13"/>
      <c r="B44" s="17"/>
      <c r="C44" s="60" t="s">
        <v>123</v>
      </c>
      <c r="D44" s="60" t="s">
        <v>119</v>
      </c>
      <c r="E44" s="23">
        <v>1</v>
      </c>
    </row>
    <row r="45" spans="1:7" ht="38.25" x14ac:dyDescent="0.2">
      <c r="A45" s="13"/>
      <c r="B45" s="17"/>
      <c r="C45" s="67" t="s">
        <v>121</v>
      </c>
      <c r="D45" s="68" t="s">
        <v>120</v>
      </c>
      <c r="E45" s="64">
        <v>2</v>
      </c>
    </row>
    <row r="46" spans="1:7" ht="37.5" customHeight="1" x14ac:dyDescent="0.2">
      <c r="A46" s="13"/>
      <c r="B46" s="15"/>
      <c r="C46" s="73"/>
      <c r="D46" s="19" t="s">
        <v>124</v>
      </c>
      <c r="E46" s="20">
        <f>SUM(E9:E45)/2</f>
        <v>31</v>
      </c>
    </row>
    <row r="51" spans="5:5" x14ac:dyDescent="0.2">
      <c r="E51" s="8" t="s">
        <v>156</v>
      </c>
    </row>
  </sheetData>
  <autoFilter ref="A8:E46"/>
  <mergeCells count="2">
    <mergeCell ref="A5:E7"/>
    <mergeCell ref="D2:E2"/>
  </mergeCells>
  <dataValidations count="2">
    <dataValidation type="whole" allowBlank="1" showInputMessage="1" showErrorMessage="1" sqref="E10 E12:E34 E37:E45">
      <formula1>0</formula1>
      <formula2>500</formula2>
    </dataValidation>
    <dataValidation type="list" allowBlank="1" showInputMessage="1" showErrorMessage="1" sqref="B10:B25 B27:B29 B31:B34 B37:B45">
      <formula1>INDIRECT(#REF!)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"/>
  <sheetViews>
    <sheetView zoomScale="110" zoomScaleNormal="110" workbookViewId="0">
      <selection activeCell="D28" sqref="D28"/>
    </sheetView>
  </sheetViews>
  <sheetFormatPr defaultColWidth="8.88671875" defaultRowHeight="12.75" x14ac:dyDescent="0.2"/>
  <cols>
    <col min="1" max="1" width="5.33203125" style="14" customWidth="1"/>
    <col min="2" max="2" width="13.44140625" style="9" customWidth="1"/>
    <col min="3" max="3" width="11.109375" style="9" customWidth="1"/>
    <col min="4" max="4" width="15.33203125" style="9" customWidth="1"/>
    <col min="5" max="5" width="16.21875" style="28" customWidth="1"/>
    <col min="6" max="6" width="11.44140625" style="9" customWidth="1"/>
    <col min="7" max="7" width="20.33203125" style="62" customWidth="1"/>
    <col min="8" max="16384" width="8.88671875" style="9"/>
  </cols>
  <sheetData>
    <row r="1" spans="1:7" x14ac:dyDescent="0.2">
      <c r="A1" s="89" t="s">
        <v>147</v>
      </c>
      <c r="B1" s="90"/>
      <c r="C1" s="90"/>
      <c r="D1" s="90"/>
      <c r="E1" s="90"/>
      <c r="F1" s="90"/>
    </row>
    <row r="2" spans="1:7" x14ac:dyDescent="0.2">
      <c r="A2" s="90"/>
      <c r="B2" s="90"/>
      <c r="C2" s="90"/>
      <c r="D2" s="90"/>
      <c r="E2" s="90"/>
      <c r="F2" s="90"/>
    </row>
    <row r="3" spans="1:7" x14ac:dyDescent="0.2">
      <c r="A3" s="71"/>
      <c r="B3" s="91" t="s">
        <v>148</v>
      </c>
      <c r="C3" s="92"/>
      <c r="D3" s="92"/>
      <c r="E3" s="92"/>
      <c r="F3" s="92"/>
    </row>
    <row r="4" spans="1:7" x14ac:dyDescent="0.2">
      <c r="A4" s="74"/>
      <c r="B4" s="78"/>
      <c r="C4" s="79"/>
      <c r="D4" s="79"/>
      <c r="E4" s="79"/>
      <c r="F4" s="79"/>
    </row>
    <row r="5" spans="1:7" x14ac:dyDescent="0.2">
      <c r="A5" s="74"/>
      <c r="B5" s="78"/>
      <c r="C5" s="79"/>
      <c r="D5" s="79"/>
      <c r="E5" s="79"/>
      <c r="F5" s="79"/>
    </row>
    <row r="6" spans="1:7" x14ac:dyDescent="0.2">
      <c r="A6" s="74"/>
      <c r="B6" s="78"/>
      <c r="C6" s="79"/>
      <c r="D6" s="79"/>
      <c r="E6" s="79"/>
      <c r="F6" s="79"/>
    </row>
    <row r="7" spans="1:7" x14ac:dyDescent="0.2">
      <c r="A7" s="72"/>
      <c r="B7" s="32"/>
      <c r="C7" s="32"/>
      <c r="D7" s="33"/>
      <c r="E7" s="34"/>
      <c r="F7" s="35"/>
    </row>
    <row r="8" spans="1:7" ht="61.5" customHeight="1" x14ac:dyDescent="0.2">
      <c r="A8" s="88" t="s">
        <v>149</v>
      </c>
      <c r="B8" s="93"/>
      <c r="C8" s="93"/>
      <c r="D8" s="93"/>
      <c r="E8" s="93"/>
      <c r="F8" s="93"/>
    </row>
    <row r="9" spans="1:7" ht="127.5" x14ac:dyDescent="0.2">
      <c r="A9" s="36" t="s">
        <v>0</v>
      </c>
      <c r="B9" s="36" t="s">
        <v>150</v>
      </c>
      <c r="C9" s="37" t="s">
        <v>108</v>
      </c>
      <c r="D9" s="37" t="s">
        <v>151</v>
      </c>
      <c r="E9" s="36" t="s">
        <v>152</v>
      </c>
      <c r="F9" s="38" t="s">
        <v>130</v>
      </c>
    </row>
    <row r="10" spans="1:7" ht="44.25" customHeight="1" x14ac:dyDescent="0.2">
      <c r="A10" s="80" t="s">
        <v>135</v>
      </c>
      <c r="B10" s="46" t="s">
        <v>26</v>
      </c>
      <c r="C10" s="47"/>
      <c r="D10" s="47"/>
      <c r="E10" s="25" t="s">
        <v>124</v>
      </c>
      <c r="F10" s="49">
        <v>1</v>
      </c>
    </row>
    <row r="11" spans="1:7" ht="38.25" x14ac:dyDescent="0.2">
      <c r="A11" s="13"/>
      <c r="B11" s="65"/>
      <c r="C11" s="60" t="s">
        <v>121</v>
      </c>
      <c r="D11" s="50" t="s">
        <v>159</v>
      </c>
      <c r="E11" s="39" t="s">
        <v>154</v>
      </c>
      <c r="F11" s="48">
        <v>1</v>
      </c>
      <c r="G11" s="66"/>
    </row>
    <row r="12" spans="1:7" ht="41.25" customHeight="1" x14ac:dyDescent="0.2">
      <c r="A12" s="29" t="s">
        <v>139</v>
      </c>
      <c r="B12" s="21" t="s">
        <v>41</v>
      </c>
      <c r="C12" s="45"/>
      <c r="D12" s="43"/>
      <c r="E12" s="25" t="s">
        <v>124</v>
      </c>
      <c r="F12" s="42">
        <f>SUM(F13:F13)</f>
        <v>1</v>
      </c>
    </row>
    <row r="13" spans="1:7" ht="38.25" x14ac:dyDescent="0.2">
      <c r="A13" s="13"/>
      <c r="B13" s="17"/>
      <c r="C13" s="60" t="s">
        <v>121</v>
      </c>
      <c r="D13" s="50" t="s">
        <v>159</v>
      </c>
      <c r="E13" s="60" t="s">
        <v>154</v>
      </c>
      <c r="F13" s="64">
        <v>1</v>
      </c>
    </row>
    <row r="14" spans="1:7" ht="40.5" customHeight="1" x14ac:dyDescent="0.2">
      <c r="A14" s="29" t="s">
        <v>157</v>
      </c>
      <c r="B14" s="21" t="s">
        <v>50</v>
      </c>
      <c r="C14" s="45"/>
      <c r="D14" s="43"/>
      <c r="E14" s="25" t="s">
        <v>124</v>
      </c>
      <c r="F14" s="30">
        <f>SUM(F15:F15)</f>
        <v>1</v>
      </c>
    </row>
    <row r="15" spans="1:7" ht="63" customHeight="1" x14ac:dyDescent="0.2">
      <c r="A15" s="13"/>
      <c r="B15" s="81"/>
      <c r="C15" s="39" t="s">
        <v>121</v>
      </c>
      <c r="D15" s="39" t="s">
        <v>153</v>
      </c>
      <c r="E15" s="39" t="s">
        <v>160</v>
      </c>
      <c r="F15" s="40">
        <v>1</v>
      </c>
      <c r="G15" s="63"/>
    </row>
    <row r="16" spans="1:7" ht="30.75" customHeight="1" x14ac:dyDescent="0.2">
      <c r="A16" s="13"/>
      <c r="B16" s="26"/>
      <c r="C16" s="26"/>
      <c r="D16" s="26"/>
      <c r="E16" s="25" t="s">
        <v>124</v>
      </c>
      <c r="F16" s="51">
        <f>SUM(F10:F15)/2</f>
        <v>3</v>
      </c>
    </row>
  </sheetData>
  <autoFilter ref="A9:F16"/>
  <mergeCells count="3">
    <mergeCell ref="A1:F2"/>
    <mergeCell ref="B3:F3"/>
    <mergeCell ref="A8:F8"/>
  </mergeCells>
  <conditionalFormatting sqref="G11">
    <cfRule type="timePeriod" dxfId="1" priority="2" timePeriod="nextMonth">
      <formula>AND(MONTH(G11)=MONTH(EDATE(TODAY(),0+1)),YEAR(G11)=YEAR(EDATE(TODAY(),0+1)))</formula>
    </cfRule>
  </conditionalFormatting>
  <conditionalFormatting sqref="G11">
    <cfRule type="timePeriod" dxfId="0" priority="1" timePeriod="nextMonth">
      <formula>AND(MONTH(G11)=MONTH(EDATE(TODAY(),0+1)),YEAR(G11)=YEAR(EDATE(TODAY(),0+1)))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62"/>
  <sheetViews>
    <sheetView topLeftCell="C1" zoomScale="120" zoomScaleNormal="120" workbookViewId="0">
      <selection activeCell="D19" sqref="D19"/>
    </sheetView>
  </sheetViews>
  <sheetFormatPr defaultColWidth="8.88671875" defaultRowHeight="11.25" x14ac:dyDescent="0.2"/>
  <cols>
    <col min="1" max="1" width="3.33203125" style="3" customWidth="1"/>
    <col min="2" max="2" width="28.5546875" style="3" customWidth="1"/>
    <col min="3" max="3" width="25.5546875" style="3" customWidth="1"/>
    <col min="4" max="4" width="42.44140625" style="3" customWidth="1"/>
    <col min="5" max="5" width="31.88671875" style="3" customWidth="1"/>
    <col min="6" max="6" width="33.77734375" style="3" customWidth="1"/>
    <col min="7" max="7" width="31.33203125" style="3" customWidth="1"/>
    <col min="8" max="16384" width="8.88671875" style="3"/>
  </cols>
  <sheetData>
    <row r="1" spans="1:7" ht="23.45" customHeight="1" x14ac:dyDescent="0.2">
      <c r="A1" s="1"/>
      <c r="B1" s="2" t="s">
        <v>62</v>
      </c>
      <c r="C1" s="2" t="s">
        <v>113</v>
      </c>
      <c r="D1" s="2" t="s">
        <v>114</v>
      </c>
      <c r="E1" s="1" t="s">
        <v>63</v>
      </c>
      <c r="F1" s="6" t="s">
        <v>115</v>
      </c>
      <c r="G1" s="7" t="s">
        <v>116</v>
      </c>
    </row>
    <row r="2" spans="1:7" x14ac:dyDescent="0.2">
      <c r="B2" s="3" t="s">
        <v>1</v>
      </c>
      <c r="C2" s="3" t="s">
        <v>65</v>
      </c>
      <c r="D2" s="4" t="s">
        <v>67</v>
      </c>
      <c r="E2" s="4" t="s">
        <v>76</v>
      </c>
      <c r="F2" s="3" t="s">
        <v>64</v>
      </c>
      <c r="G2" s="3" t="s">
        <v>82</v>
      </c>
    </row>
    <row r="3" spans="1:7" ht="14.25" customHeight="1" x14ac:dyDescent="0.2">
      <c r="B3" s="3" t="s">
        <v>2</v>
      </c>
      <c r="C3" s="3" t="s">
        <v>66</v>
      </c>
      <c r="D3" s="4" t="s">
        <v>68</v>
      </c>
      <c r="E3" s="4" t="s">
        <v>77</v>
      </c>
    </row>
    <row r="4" spans="1:7" ht="14.25" customHeight="1" x14ac:dyDescent="0.2">
      <c r="B4" s="3" t="s">
        <v>3</v>
      </c>
      <c r="D4" s="4" t="s">
        <v>69</v>
      </c>
      <c r="E4" s="4" t="s">
        <v>78</v>
      </c>
    </row>
    <row r="5" spans="1:7" ht="13.5" customHeight="1" x14ac:dyDescent="0.2">
      <c r="B5" s="3" t="s">
        <v>4</v>
      </c>
      <c r="D5" s="4" t="s">
        <v>70</v>
      </c>
      <c r="E5" s="4" t="s">
        <v>79</v>
      </c>
    </row>
    <row r="6" spans="1:7" ht="10.5" customHeight="1" x14ac:dyDescent="0.2">
      <c r="B6" s="3" t="s">
        <v>5</v>
      </c>
      <c r="D6" s="4" t="s">
        <v>71</v>
      </c>
      <c r="E6" s="4" t="s">
        <v>80</v>
      </c>
    </row>
    <row r="7" spans="1:7" ht="15" customHeight="1" x14ac:dyDescent="0.2">
      <c r="B7" s="3" t="s">
        <v>6</v>
      </c>
      <c r="D7" s="4" t="s">
        <v>72</v>
      </c>
      <c r="E7" s="4" t="s">
        <v>81</v>
      </c>
    </row>
    <row r="8" spans="1:7" ht="14.25" customHeight="1" x14ac:dyDescent="0.2">
      <c r="B8" s="3" t="s">
        <v>7</v>
      </c>
      <c r="D8" s="4" t="s">
        <v>73</v>
      </c>
      <c r="E8" s="4"/>
    </row>
    <row r="9" spans="1:7" x14ac:dyDescent="0.2">
      <c r="B9" s="3" t="s">
        <v>8</v>
      </c>
      <c r="D9" s="4" t="s">
        <v>74</v>
      </c>
      <c r="E9" s="4"/>
    </row>
    <row r="10" spans="1:7" x14ac:dyDescent="0.2">
      <c r="B10" s="3" t="s">
        <v>9</v>
      </c>
      <c r="D10" s="4" t="s">
        <v>75</v>
      </c>
      <c r="E10" s="4"/>
    </row>
    <row r="11" spans="1:7" x14ac:dyDescent="0.2">
      <c r="B11" s="3" t="s">
        <v>10</v>
      </c>
      <c r="D11" s="4"/>
      <c r="E11" s="4"/>
    </row>
    <row r="12" spans="1:7" ht="12.75" customHeight="1" x14ac:dyDescent="0.2">
      <c r="B12" s="3" t="s">
        <v>11</v>
      </c>
      <c r="D12" s="4"/>
      <c r="E12" s="4"/>
    </row>
    <row r="13" spans="1:7" ht="14.25" customHeight="1" x14ac:dyDescent="0.2">
      <c r="B13" s="3" t="s">
        <v>12</v>
      </c>
      <c r="D13" s="4"/>
      <c r="E13" s="4"/>
    </row>
    <row r="14" spans="1:7" x14ac:dyDescent="0.2">
      <c r="B14" s="3" t="s">
        <v>13</v>
      </c>
      <c r="D14" s="4"/>
      <c r="E14" s="4"/>
    </row>
    <row r="15" spans="1:7" x14ac:dyDescent="0.2">
      <c r="B15" s="3" t="s">
        <v>14</v>
      </c>
      <c r="D15" s="4"/>
      <c r="E15" s="4"/>
    </row>
    <row r="16" spans="1:7" ht="9" customHeight="1" x14ac:dyDescent="0.2">
      <c r="B16" s="3" t="s">
        <v>15</v>
      </c>
      <c r="D16" s="4"/>
      <c r="E16" s="4"/>
    </row>
    <row r="17" spans="2:5" x14ac:dyDescent="0.2">
      <c r="B17" s="3" t="s">
        <v>16</v>
      </c>
      <c r="E17" s="4"/>
    </row>
    <row r="18" spans="2:5" x14ac:dyDescent="0.2">
      <c r="B18" s="3" t="s">
        <v>17</v>
      </c>
      <c r="E18" s="4"/>
    </row>
    <row r="19" spans="2:5" x14ac:dyDescent="0.2">
      <c r="B19" s="3" t="s">
        <v>18</v>
      </c>
      <c r="E19" s="4"/>
    </row>
    <row r="20" spans="2:5" x14ac:dyDescent="0.2">
      <c r="B20" s="3" t="s">
        <v>19</v>
      </c>
      <c r="E20" s="4"/>
    </row>
    <row r="21" spans="2:5" x14ac:dyDescent="0.2">
      <c r="B21" s="3" t="s">
        <v>20</v>
      </c>
      <c r="E21" s="4"/>
    </row>
    <row r="22" spans="2:5" ht="7.5" customHeight="1" x14ac:dyDescent="0.2">
      <c r="B22" s="3" t="s">
        <v>21</v>
      </c>
      <c r="E22" s="4"/>
    </row>
    <row r="23" spans="2:5" x14ac:dyDescent="0.2">
      <c r="B23" s="3" t="s">
        <v>22</v>
      </c>
    </row>
    <row r="24" spans="2:5" x14ac:dyDescent="0.2">
      <c r="B24" s="3" t="s">
        <v>23</v>
      </c>
    </row>
    <row r="25" spans="2:5" x14ac:dyDescent="0.2">
      <c r="B25" s="3" t="s">
        <v>24</v>
      </c>
    </row>
    <row r="26" spans="2:5" x14ac:dyDescent="0.2">
      <c r="B26" s="3" t="s">
        <v>25</v>
      </c>
    </row>
    <row r="27" spans="2:5" x14ac:dyDescent="0.2">
      <c r="B27" s="3" t="s">
        <v>26</v>
      </c>
    </row>
    <row r="28" spans="2:5" x14ac:dyDescent="0.2">
      <c r="B28" s="3" t="s">
        <v>27</v>
      </c>
    </row>
    <row r="29" spans="2:5" x14ac:dyDescent="0.2">
      <c r="B29" s="3" t="s">
        <v>28</v>
      </c>
    </row>
    <row r="30" spans="2:5" x14ac:dyDescent="0.2">
      <c r="B30" s="3" t="s">
        <v>29</v>
      </c>
    </row>
    <row r="31" spans="2:5" x14ac:dyDescent="0.2">
      <c r="B31" s="3" t="s">
        <v>30</v>
      </c>
    </row>
    <row r="32" spans="2:5" x14ac:dyDescent="0.2">
      <c r="B32" s="3" t="s">
        <v>31</v>
      </c>
    </row>
    <row r="33" spans="2:2" x14ac:dyDescent="0.2">
      <c r="B33" s="3" t="s">
        <v>32</v>
      </c>
    </row>
    <row r="34" spans="2:2" x14ac:dyDescent="0.2">
      <c r="B34" s="3" t="s">
        <v>33</v>
      </c>
    </row>
    <row r="35" spans="2:2" x14ac:dyDescent="0.2">
      <c r="B35" s="3" t="s">
        <v>34</v>
      </c>
    </row>
    <row r="36" spans="2:2" x14ac:dyDescent="0.2">
      <c r="B36" s="3" t="s">
        <v>35</v>
      </c>
    </row>
    <row r="37" spans="2:2" x14ac:dyDescent="0.2">
      <c r="B37" s="3" t="s">
        <v>36</v>
      </c>
    </row>
    <row r="38" spans="2:2" x14ac:dyDescent="0.2">
      <c r="B38" s="3" t="s">
        <v>37</v>
      </c>
    </row>
    <row r="39" spans="2:2" x14ac:dyDescent="0.2">
      <c r="B39" s="3" t="s">
        <v>38</v>
      </c>
    </row>
    <row r="40" spans="2:2" x14ac:dyDescent="0.2">
      <c r="B40" s="3" t="s">
        <v>39</v>
      </c>
    </row>
    <row r="41" spans="2:2" x14ac:dyDescent="0.2">
      <c r="B41" s="3" t="s">
        <v>40</v>
      </c>
    </row>
    <row r="42" spans="2:2" x14ac:dyDescent="0.2">
      <c r="B42" s="3" t="s">
        <v>41</v>
      </c>
    </row>
    <row r="43" spans="2:2" x14ac:dyDescent="0.2">
      <c r="B43" s="3" t="s">
        <v>42</v>
      </c>
    </row>
    <row r="44" spans="2:2" x14ac:dyDescent="0.2">
      <c r="B44" s="3" t="s">
        <v>43</v>
      </c>
    </row>
    <row r="45" spans="2:2" x14ac:dyDescent="0.2">
      <c r="B45" s="3" t="s">
        <v>44</v>
      </c>
    </row>
    <row r="46" spans="2:2" x14ac:dyDescent="0.2">
      <c r="B46" s="3" t="s">
        <v>45</v>
      </c>
    </row>
    <row r="47" spans="2:2" x14ac:dyDescent="0.2">
      <c r="B47" s="3" t="s">
        <v>46</v>
      </c>
    </row>
    <row r="48" spans="2:2" x14ac:dyDescent="0.2">
      <c r="B48" s="3" t="s">
        <v>47</v>
      </c>
    </row>
    <row r="49" spans="2:2" x14ac:dyDescent="0.2">
      <c r="B49" s="3" t="s">
        <v>48</v>
      </c>
    </row>
    <row r="50" spans="2:2" x14ac:dyDescent="0.2">
      <c r="B50" s="3" t="s">
        <v>49</v>
      </c>
    </row>
    <row r="51" spans="2:2" x14ac:dyDescent="0.2">
      <c r="B51" s="3" t="s">
        <v>50</v>
      </c>
    </row>
    <row r="52" spans="2:2" x14ac:dyDescent="0.2">
      <c r="B52" s="3" t="s">
        <v>51</v>
      </c>
    </row>
    <row r="53" spans="2:2" x14ac:dyDescent="0.2">
      <c r="B53" s="3" t="s">
        <v>52</v>
      </c>
    </row>
    <row r="54" spans="2:2" x14ac:dyDescent="0.2">
      <c r="B54" s="3" t="s">
        <v>53</v>
      </c>
    </row>
    <row r="55" spans="2:2" x14ac:dyDescent="0.2">
      <c r="B55" s="3" t="s">
        <v>54</v>
      </c>
    </row>
    <row r="56" spans="2:2" x14ac:dyDescent="0.2">
      <c r="B56" s="3" t="s">
        <v>55</v>
      </c>
    </row>
    <row r="57" spans="2:2" x14ac:dyDescent="0.2">
      <c r="B57" s="3" t="s">
        <v>56</v>
      </c>
    </row>
    <row r="58" spans="2:2" x14ac:dyDescent="0.2">
      <c r="B58" s="3" t="s">
        <v>57</v>
      </c>
    </row>
    <row r="59" spans="2:2" x14ac:dyDescent="0.2">
      <c r="B59" s="3" t="s">
        <v>58</v>
      </c>
    </row>
    <row r="60" spans="2:2" x14ac:dyDescent="0.2">
      <c r="B60" s="3" t="s">
        <v>59</v>
      </c>
    </row>
    <row r="61" spans="2:2" x14ac:dyDescent="0.2">
      <c r="B61" s="3" t="s">
        <v>60</v>
      </c>
    </row>
    <row r="62" spans="2:2" x14ac:dyDescent="0.2">
      <c r="B62" s="3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5" customWidth="1"/>
    <col min="2" max="16384" width="8.88671875" style="5"/>
  </cols>
  <sheetData>
    <row r="3" spans="1:1" x14ac:dyDescent="0.2">
      <c r="A3" s="5" t="s">
        <v>83</v>
      </c>
    </row>
    <row r="4" spans="1:1" x14ac:dyDescent="0.2">
      <c r="A4" s="5" t="s">
        <v>84</v>
      </c>
    </row>
    <row r="5" spans="1:1" x14ac:dyDescent="0.2">
      <c r="A5" s="5" t="s">
        <v>85</v>
      </c>
    </row>
    <row r="6" spans="1:1" x14ac:dyDescent="0.2">
      <c r="A6" s="5" t="s">
        <v>112</v>
      </c>
    </row>
    <row r="7" spans="1:1" x14ac:dyDescent="0.2">
      <c r="A7" s="5" t="s">
        <v>86</v>
      </c>
    </row>
    <row r="8" spans="1:1" x14ac:dyDescent="0.2">
      <c r="A8" s="5" t="s">
        <v>87</v>
      </c>
    </row>
    <row r="9" spans="1:1" x14ac:dyDescent="0.2">
      <c r="A9" s="5" t="s">
        <v>88</v>
      </c>
    </row>
    <row r="10" spans="1:1" x14ac:dyDescent="0.2">
      <c r="A10" s="5" t="s">
        <v>89</v>
      </c>
    </row>
    <row r="11" spans="1:1" x14ac:dyDescent="0.2">
      <c r="A11" s="5" t="s">
        <v>90</v>
      </c>
    </row>
    <row r="12" spans="1:1" x14ac:dyDescent="0.2">
      <c r="A12" s="5" t="s">
        <v>91</v>
      </c>
    </row>
    <row r="13" spans="1:1" x14ac:dyDescent="0.2">
      <c r="A13" s="5" t="s">
        <v>92</v>
      </c>
    </row>
    <row r="14" spans="1:1" x14ac:dyDescent="0.2">
      <c r="A14" s="5" t="s">
        <v>93</v>
      </c>
    </row>
    <row r="15" spans="1:1" x14ac:dyDescent="0.2">
      <c r="A15" s="5" t="s">
        <v>94</v>
      </c>
    </row>
    <row r="16" spans="1:1" x14ac:dyDescent="0.2">
      <c r="A16" s="5" t="s">
        <v>95</v>
      </c>
    </row>
    <row r="17" spans="1:1" x14ac:dyDescent="0.2">
      <c r="A17" s="5" t="s">
        <v>96</v>
      </c>
    </row>
    <row r="18" spans="1:1" x14ac:dyDescent="0.2">
      <c r="A18" s="5" t="s">
        <v>97</v>
      </c>
    </row>
    <row r="19" spans="1:1" x14ac:dyDescent="0.2">
      <c r="A19" s="5" t="s">
        <v>98</v>
      </c>
    </row>
    <row r="20" spans="1:1" x14ac:dyDescent="0.2">
      <c r="A20" s="5" t="s">
        <v>99</v>
      </c>
    </row>
    <row r="21" spans="1:1" x14ac:dyDescent="0.2">
      <c r="A21" s="5" t="s">
        <v>100</v>
      </c>
    </row>
    <row r="22" spans="1:1" x14ac:dyDescent="0.2">
      <c r="A22" s="5" t="s">
        <v>101</v>
      </c>
    </row>
    <row r="23" spans="1:1" x14ac:dyDescent="0.2">
      <c r="A23" s="5" t="s">
        <v>102</v>
      </c>
    </row>
    <row r="24" spans="1:1" x14ac:dyDescent="0.2">
      <c r="A24" s="5" t="s">
        <v>111</v>
      </c>
    </row>
    <row r="25" spans="1:1" x14ac:dyDescent="0.2">
      <c r="A25" s="5" t="s">
        <v>110</v>
      </c>
    </row>
    <row r="26" spans="1:1" x14ac:dyDescent="0.2">
      <c r="A26" s="5" t="s">
        <v>109</v>
      </c>
    </row>
    <row r="27" spans="1:1" x14ac:dyDescent="0.2">
      <c r="A27" s="5" t="s">
        <v>103</v>
      </c>
    </row>
    <row r="28" spans="1:1" x14ac:dyDescent="0.2">
      <c r="A28" s="5" t="s">
        <v>104</v>
      </c>
    </row>
    <row r="29" spans="1:1" x14ac:dyDescent="0.2">
      <c r="A29" s="5" t="s">
        <v>105</v>
      </c>
    </row>
    <row r="30" spans="1:1" x14ac:dyDescent="0.2">
      <c r="A30" s="5" t="s">
        <v>106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1 приложение_лекари ТД</vt:lpstr>
      <vt:lpstr>4 лекари чл. 13</vt:lpstr>
      <vt:lpstr>Специалности</vt:lpstr>
      <vt:lpstr>градове</vt:lpstr>
      <vt:lpstr>'1 приложение_лекари ТД'!Print_Area</vt:lpstr>
      <vt:lpstr>'4 лекари чл. 13'!Print_Area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Windows User</cp:lastModifiedBy>
  <cp:lastPrinted>2022-12-20T07:58:45Z</cp:lastPrinted>
  <dcterms:created xsi:type="dcterms:W3CDTF">2018-11-16T12:57:12Z</dcterms:created>
  <dcterms:modified xsi:type="dcterms:W3CDTF">2023-01-11T14:00:45Z</dcterms:modified>
</cp:coreProperties>
</file>